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Consol" sheetId="1" r:id="rId1"/>
  </sheets>
  <definedNames>
    <definedName name="_xlnm.Print_Area" localSheetId="0">'Consol'!$A$1:$I$36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<sst xmlns="http://schemas.openxmlformats.org/spreadsheetml/2006/main" count="35" uniqueCount="29">
  <si>
    <t>Cost of sales</t>
  </si>
  <si>
    <t>Gross profit</t>
  </si>
  <si>
    <t>Marketing and distribution costs</t>
  </si>
  <si>
    <t>31 December</t>
  </si>
  <si>
    <t>Revenue</t>
  </si>
  <si>
    <t>Finance costs</t>
  </si>
  <si>
    <t>Investment income</t>
  </si>
  <si>
    <t>Profit before taxation</t>
  </si>
  <si>
    <t>Income tax expense</t>
  </si>
  <si>
    <t>Profit before investment income</t>
  </si>
  <si>
    <t>30 June</t>
  </si>
  <si>
    <t>6 months ended</t>
  </si>
  <si>
    <t>Year ended</t>
  </si>
  <si>
    <t>Basic earnings per share</t>
  </si>
  <si>
    <t>Diluted earnings per share</t>
  </si>
  <si>
    <t>Administrative expenses</t>
  </si>
  <si>
    <t>CONSOLIDATED INCOME STATEMENT</t>
  </si>
  <si>
    <t>Profit for the year</t>
  </si>
  <si>
    <t>(unaudited)</t>
  </si>
  <si>
    <t>£'000</t>
  </si>
  <si>
    <t>2007</t>
  </si>
  <si>
    <t>3.52p</t>
  </si>
  <si>
    <t>3.42p</t>
  </si>
  <si>
    <t>16.06p</t>
  </si>
  <si>
    <t>15.63p</t>
  </si>
  <si>
    <t>2008</t>
  </si>
  <si>
    <t>4.97p</t>
  </si>
  <si>
    <t>4.96p</t>
  </si>
  <si>
    <t>(audited)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</si>
</sst>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 quotePrefix="1">
      <alignment horizontal="center"/>
    </xf>
    <xf numFmtId="165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5"/>
  <sheetViews>
    <sheetView tabSelected="1" showOutlineSymbols="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" sqref="I8"/>
    </sheetView>
  </sheetViews>
  <sheetFormatPr defaultColWidth="9.6640625" defaultRowHeight="15"/>
  <cols>
    <col min="1" max="1" width="4.3359375" style="1" customWidth="1"/>
    <col min="2" max="2" width="13.21484375" style="1" customWidth="1"/>
    <col min="3" max="3" width="13.10546875" style="1" customWidth="1"/>
    <col min="4" max="4" width="9.6640625" style="1" customWidth="1"/>
    <col min="5" max="5" width="9.6640625" style="17" customWidth="1"/>
    <col min="6" max="6" width="3.88671875" style="9" customWidth="1"/>
    <col min="7" max="7" width="9.77734375" style="26" customWidth="1"/>
    <col min="8" max="8" width="3.88671875" style="9" customWidth="1"/>
    <col min="9" max="9" width="9.77734375" style="5" customWidth="1"/>
    <col min="10" max="16384" width="9.6640625" style="1" customWidth="1"/>
  </cols>
  <sheetData>
    <row r="2" spans="1:45" ht="15">
      <c r="A2" s="2"/>
      <c r="B2" s="3" t="s">
        <v>16</v>
      </c>
      <c r="C2" s="2"/>
      <c r="D2" s="2"/>
      <c r="E2" s="7"/>
      <c r="G2" s="18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7"/>
      <c r="G3" s="18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3"/>
      <c r="C4" s="2"/>
      <c r="D4" s="2"/>
      <c r="E4" s="7" t="s">
        <v>11</v>
      </c>
      <c r="G4" s="7" t="s">
        <v>11</v>
      </c>
      <c r="I4" s="7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3"/>
      <c r="C5" s="2"/>
      <c r="D5" s="2"/>
      <c r="E5" s="8" t="s">
        <v>10</v>
      </c>
      <c r="G5" s="8" t="s">
        <v>10</v>
      </c>
      <c r="I5" s="8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8" t="s">
        <v>25</v>
      </c>
      <c r="G6" s="8" t="s">
        <v>20</v>
      </c>
      <c r="I6" s="8" t="s"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8" t="s">
        <v>18</v>
      </c>
      <c r="G7" s="8" t="s">
        <v>18</v>
      </c>
      <c r="I7" s="24" t="s">
        <v>28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24" t="s">
        <v>19</v>
      </c>
      <c r="G8" s="24" t="s">
        <v>19</v>
      </c>
      <c r="I8" s="24" t="s">
        <v>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2"/>
      <c r="C9" s="2"/>
      <c r="D9" s="2"/>
      <c r="E9" s="8"/>
      <c r="G9" s="25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 t="s">
        <v>4</v>
      </c>
      <c r="C10" s="2"/>
      <c r="D10" s="2"/>
      <c r="E10" s="7">
        <v>42140</v>
      </c>
      <c r="G10" s="18">
        <v>51410</v>
      </c>
      <c r="I10" s="18">
        <v>150211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2"/>
      <c r="C11" s="2"/>
      <c r="D11" s="2"/>
      <c r="E11" s="7"/>
      <c r="G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0</v>
      </c>
      <c r="C12" s="2"/>
      <c r="D12" s="2"/>
      <c r="E12" s="7">
        <v>-22722</v>
      </c>
      <c r="G12" s="18">
        <v>-29609</v>
      </c>
      <c r="I12" s="18">
        <v>-91042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/>
      <c r="C13" s="2"/>
      <c r="D13" s="2"/>
      <c r="E13" s="7"/>
      <c r="G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1</v>
      </c>
      <c r="C14" s="2"/>
      <c r="D14" s="2"/>
      <c r="E14" s="12">
        <f>E10+E12</f>
        <v>19418</v>
      </c>
      <c r="F14" s="10"/>
      <c r="G14" s="19">
        <f>G10+G12</f>
        <v>21801</v>
      </c>
      <c r="H14" s="10"/>
      <c r="I14" s="19">
        <f>I10+I12</f>
        <v>59169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2"/>
      <c r="C15" s="2"/>
      <c r="D15" s="2"/>
      <c r="E15" s="7"/>
      <c r="G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 t="s">
        <v>2</v>
      </c>
      <c r="C16" s="2"/>
      <c r="D16" s="2"/>
      <c r="E16" s="7">
        <v>-6821</v>
      </c>
      <c r="G16" s="18">
        <v>-8677</v>
      </c>
      <c r="I16" s="18">
        <v>-20513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2"/>
      <c r="C17" s="2"/>
      <c r="D17" s="2"/>
      <c r="E17" s="7"/>
      <c r="G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15</v>
      </c>
      <c r="C18" s="2"/>
      <c r="D18" s="2"/>
      <c r="E18" s="7">
        <v>-9146</v>
      </c>
      <c r="G18" s="18">
        <v>-9873</v>
      </c>
      <c r="I18" s="18">
        <v>-22181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/>
      <c r="C19" s="2"/>
      <c r="D19" s="2"/>
      <c r="E19" s="7"/>
      <c r="G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 t="s">
        <v>9</v>
      </c>
      <c r="C20" s="2"/>
      <c r="D20" s="2"/>
      <c r="E20" s="12">
        <f>SUM(E14:E19)</f>
        <v>3451</v>
      </c>
      <c r="F20" s="10"/>
      <c r="G20" s="19">
        <f>SUM(G14:G19)</f>
        <v>3251</v>
      </c>
      <c r="H20" s="10"/>
      <c r="I20" s="19">
        <f>SUM(I14:I19)</f>
        <v>16475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2"/>
      <c r="C21" s="2"/>
      <c r="D21" s="2"/>
      <c r="E21" s="7"/>
      <c r="G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 t="s">
        <v>6</v>
      </c>
      <c r="C22" s="2"/>
      <c r="D22" s="2"/>
      <c r="E22" s="7">
        <v>1937</v>
      </c>
      <c r="G22" s="18">
        <v>621</v>
      </c>
      <c r="I22" s="18">
        <v>1480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2" t="s">
        <v>5</v>
      </c>
      <c r="C23" s="2"/>
      <c r="D23" s="2"/>
      <c r="E23" s="7">
        <v>-16</v>
      </c>
      <c r="G23" s="18">
        <v>-15</v>
      </c>
      <c r="I23" s="18">
        <v>-99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7"/>
      <c r="G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2" t="s">
        <v>7</v>
      </c>
      <c r="C25" s="2"/>
      <c r="D25" s="2"/>
      <c r="E25" s="12">
        <f>SUM(E20:E23)</f>
        <v>5372</v>
      </c>
      <c r="F25" s="10"/>
      <c r="G25" s="19">
        <f>SUM(G20:G23)</f>
        <v>3857</v>
      </c>
      <c r="H25" s="10"/>
      <c r="I25" s="19">
        <f>SUM(I20:I23)</f>
        <v>17856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/>
      <c r="C26" s="2"/>
      <c r="D26" s="2"/>
      <c r="E26" s="7"/>
      <c r="G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2" t="s">
        <v>8</v>
      </c>
      <c r="C27" s="2"/>
      <c r="D27" s="2"/>
      <c r="E27" s="7">
        <v>-1713</v>
      </c>
      <c r="G27" s="18">
        <v>-1274</v>
      </c>
      <c r="I27" s="18">
        <v>-6052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/>
      <c r="C28" s="2"/>
      <c r="D28" s="2"/>
      <c r="E28" s="7"/>
      <c r="G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/>
      <c r="C29" s="2"/>
      <c r="D29" s="2"/>
      <c r="E29" s="13"/>
      <c r="G29" s="20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6" t="s">
        <v>17</v>
      </c>
      <c r="C30" s="2"/>
      <c r="D30" s="2"/>
      <c r="E30" s="14">
        <f>SUM(E25:E27)</f>
        <v>3659</v>
      </c>
      <c r="G30" s="21">
        <f>SUM(G25:G27)</f>
        <v>2583</v>
      </c>
      <c r="I30" s="21">
        <f>SUM(I25:I27)</f>
        <v>11804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/>
      <c r="C31" s="2"/>
      <c r="D31" s="2"/>
      <c r="E31" s="12"/>
      <c r="G31" s="19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 t="s">
        <v>13</v>
      </c>
      <c r="C32" s="2"/>
      <c r="D32" s="2"/>
      <c r="E32" s="15" t="s">
        <v>26</v>
      </c>
      <c r="F32" s="11"/>
      <c r="G32" s="22" t="s">
        <v>21</v>
      </c>
      <c r="H32" s="11"/>
      <c r="I32" s="22" t="s">
        <v>23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2"/>
      <c r="C33" s="2"/>
      <c r="D33" s="2"/>
      <c r="E33" s="16"/>
      <c r="F33" s="11"/>
      <c r="G33" s="23"/>
      <c r="H33" s="11"/>
      <c r="I33" s="2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2" t="s">
        <v>14</v>
      </c>
      <c r="C34" s="2"/>
      <c r="D34" s="2"/>
      <c r="E34" s="15" t="s">
        <v>27</v>
      </c>
      <c r="F34" s="11"/>
      <c r="G34" s="22" t="s">
        <v>22</v>
      </c>
      <c r="H34" s="11"/>
      <c r="I34" s="22" t="s">
        <v>24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/>
      <c r="C35" s="2"/>
      <c r="D35" s="2"/>
      <c r="E35" s="7"/>
      <c r="G35" s="18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2"/>
      <c r="C36" s="2"/>
      <c r="D36" s="2"/>
      <c r="E36" s="7"/>
      <c r="G36" s="18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2"/>
      <c r="C37" s="2"/>
      <c r="D37" s="2"/>
      <c r="E37" s="7"/>
      <c r="G37" s="18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/>
      <c r="C38" s="2"/>
      <c r="D38" s="2"/>
      <c r="E38" s="7"/>
      <c r="G38" s="18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/>
      <c r="C39" s="2"/>
      <c r="D39" s="2"/>
      <c r="E39" s="7"/>
      <c r="G39" s="18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/>
      <c r="C40" s="2"/>
      <c r="D40" s="2"/>
      <c r="E40" s="7"/>
      <c r="G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2"/>
      <c r="C41" s="2"/>
      <c r="D41" s="2"/>
      <c r="E41" s="7"/>
      <c r="G41" s="18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2"/>
      <c r="C42" s="2"/>
      <c r="D42" s="2"/>
      <c r="E42" s="7"/>
      <c r="G42" s="18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2"/>
      <c r="C43" s="2"/>
      <c r="D43" s="2"/>
      <c r="E43" s="7"/>
      <c r="G43" s="18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/>
      <c r="C44" s="2"/>
      <c r="D44" s="2"/>
      <c r="E44" s="7"/>
      <c r="G44" s="18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>
      <c r="A45" s="2"/>
      <c r="B45" s="2"/>
      <c r="C45" s="2"/>
      <c r="D45" s="2"/>
      <c r="E45" s="7"/>
      <c r="G45" s="18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/>
      <c r="C46" s="2"/>
      <c r="D46" s="2"/>
      <c r="E46" s="7"/>
      <c r="G46" s="18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2"/>
      <c r="C47" s="2"/>
      <c r="D47" s="2"/>
      <c r="E47" s="7"/>
      <c r="G47" s="18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7"/>
      <c r="G48" s="18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2"/>
      <c r="C49" s="2"/>
      <c r="D49" s="2"/>
      <c r="E49" s="7"/>
      <c r="G49" s="18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2"/>
      <c r="C50" s="2"/>
      <c r="D50" s="2"/>
      <c r="E50" s="7"/>
      <c r="G50" s="18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>
      <c r="A51" s="2"/>
      <c r="B51" s="2"/>
      <c r="C51" s="2"/>
      <c r="D51" s="2"/>
      <c r="E51" s="7"/>
      <c r="G51" s="18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">
      <c r="A52" s="2"/>
      <c r="B52" s="2"/>
      <c r="C52" s="2"/>
      <c r="D52" s="2"/>
      <c r="E52" s="7"/>
      <c r="G52" s="18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7"/>
      <c r="G53" s="18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7"/>
      <c r="G54" s="18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7"/>
      <c r="G55" s="18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7"/>
      <c r="G56" s="18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7"/>
      <c r="G57" s="18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7"/>
      <c r="G58" s="18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7"/>
      <c r="G59" s="18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7"/>
      <c r="G60" s="18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7"/>
      <c r="G61" s="18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7"/>
      <c r="G62" s="18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7"/>
      <c r="G63" s="18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7"/>
      <c r="G64" s="18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7"/>
      <c r="G65" s="18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</sheetData>
  <sheetProtection/>
  <printOptions/>
  <pageMargins left="0.5118110236220472" right="0.5118110236220472" top="0.5118110236220472" bottom="0.5118110236220472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