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52" activeTab="0"/>
  </bookViews>
  <sheets>
    <sheet name="Cash flow statement" sheetId="1" r:id="rId1"/>
  </sheets>
  <definedNames>
    <definedName name="CASHFLOW">#REF!</definedName>
    <definedName name="_xlnm.Print_Area" localSheetId="0">'Cash flow statement'!$A$1:$J$58</definedName>
    <definedName name="STATEMENT">'Cash flow statement'!$A$2:$G$52</definedName>
  </definedNames>
  <calcPr fullCalcOnLoad="1"/>
</workbook>
</file>

<file path=xl/sharedStrings.xml><?xml version="1.0" encoding="utf-8"?>
<sst xmlns="http://schemas.openxmlformats.org/spreadsheetml/2006/main" count="51" uniqueCount="43">
  <si>
    <t>Equity dividends paid</t>
  </si>
  <si>
    <t>Interest paid</t>
  </si>
  <si>
    <t>Interest received</t>
  </si>
  <si>
    <t>Adjustments for:</t>
  </si>
  <si>
    <t>Investment income</t>
  </si>
  <si>
    <t>Finance costs</t>
  </si>
  <si>
    <t>Income taxes paid</t>
  </si>
  <si>
    <t>Cash flows from investing activities</t>
  </si>
  <si>
    <t>Cash flows from financing activities</t>
  </si>
  <si>
    <t>Cash and cash equivalents at beginning of period</t>
  </si>
  <si>
    <t>Cash and cash equivalents at end of period</t>
  </si>
  <si>
    <t>CONSOLIDATED CASH FLOW STATEMENT</t>
  </si>
  <si>
    <t>6 months ended</t>
  </si>
  <si>
    <t>30 June</t>
  </si>
  <si>
    <t>Year ended</t>
  </si>
  <si>
    <t>31 December</t>
  </si>
  <si>
    <t>Purchase of property, plant and equipment</t>
  </si>
  <si>
    <t>Proceeds from sale of property, plant and equipment</t>
  </si>
  <si>
    <t>Repayment of loans</t>
  </si>
  <si>
    <t>Share-based payment charges</t>
  </si>
  <si>
    <t>(unaudited)</t>
  </si>
  <si>
    <t>£'000</t>
  </si>
  <si>
    <t>Depreciation of property, plant and equipment</t>
  </si>
  <si>
    <t>Net cash used in financing activities</t>
  </si>
  <si>
    <t>2008</t>
  </si>
  <si>
    <t>Purchase of shares by the Employee Benefit Trust</t>
  </si>
  <si>
    <t>Purchase of businesses, net of cash acquired</t>
  </si>
  <si>
    <t>Profit before tax</t>
  </si>
  <si>
    <t>Cash flows from operating activities</t>
  </si>
  <si>
    <t>Amortisation of intangible assets</t>
  </si>
  <si>
    <t>Goodwill impairment</t>
  </si>
  <si>
    <t>2009</t>
  </si>
  <si>
    <t>(audited)</t>
  </si>
  <si>
    <t>-</t>
  </si>
  <si>
    <t>Loss / (profit) on sale of property, plant and equipment</t>
  </si>
  <si>
    <t>(Increase) / decrease in inventories</t>
  </si>
  <si>
    <t>Decrease in trade and other receivables</t>
  </si>
  <si>
    <t>Decrease in trade and other payables</t>
  </si>
  <si>
    <t>Cash (used in) / generated from operations</t>
  </si>
  <si>
    <t>Net cash (used in) / generated from operating activities</t>
  </si>
  <si>
    <t>Net cash generated from / (used in) investing activities</t>
  </si>
  <si>
    <t>Net (decrease) / increase in cash and cash equivalents</t>
  </si>
  <si>
    <t>Exchange (loss) / gain on cash and cash equivalents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</si>
</sst>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-#,##0;\-"/>
    <numFmt numFmtId="166" formatCode="[$-809]dd\ mmmm\ yyyy"/>
    <numFmt numFmtId="167" formatCode="dd/mm/yyyy;@"/>
    <numFmt numFmtId="168" formatCode="dd/mm/yy;@"/>
  </numFmts>
  <fonts count="3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showOutlineSymbol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61" sqref="B61"/>
    </sheetView>
  </sheetViews>
  <sheetFormatPr defaultColWidth="9.6640625" defaultRowHeight="15"/>
  <cols>
    <col min="1" max="1" width="3.21484375" style="2" customWidth="1"/>
    <col min="2" max="2" width="13.3359375" style="2" customWidth="1"/>
    <col min="3" max="3" width="11.88671875" style="2" customWidth="1"/>
    <col min="4" max="4" width="8.88671875" style="2" customWidth="1"/>
    <col min="5" max="5" width="4.99609375" style="2" customWidth="1"/>
    <col min="6" max="6" width="9.6640625" style="11" customWidth="1"/>
    <col min="7" max="7" width="3.10546875" style="2" customWidth="1"/>
    <col min="8" max="8" width="9.6640625" style="3" customWidth="1"/>
    <col min="9" max="9" width="2.99609375" style="2" customWidth="1"/>
    <col min="10" max="10" width="9.6640625" style="3" customWidth="1"/>
    <col min="11" max="16384" width="9.6640625" style="2" customWidth="1"/>
  </cols>
  <sheetData>
    <row r="2" ht="12.75">
      <c r="A2" s="1" t="s">
        <v>11</v>
      </c>
    </row>
    <row r="3" ht="12.75">
      <c r="A3" s="1"/>
    </row>
    <row r="4" spans="1:10" ht="12.75">
      <c r="A4" s="1"/>
      <c r="F4" s="10" t="s">
        <v>12</v>
      </c>
      <c r="H4" s="10" t="s">
        <v>12</v>
      </c>
      <c r="J4" s="10" t="s">
        <v>14</v>
      </c>
    </row>
    <row r="5" spans="6:10" ht="12.75">
      <c r="F5" s="4" t="s">
        <v>13</v>
      </c>
      <c r="H5" s="4" t="s">
        <v>13</v>
      </c>
      <c r="J5" s="4" t="s">
        <v>15</v>
      </c>
    </row>
    <row r="6" spans="6:10" ht="12.75">
      <c r="F6" s="4" t="s">
        <v>31</v>
      </c>
      <c r="H6" s="4" t="s">
        <v>24</v>
      </c>
      <c r="J6" s="4" t="s">
        <v>24</v>
      </c>
    </row>
    <row r="7" spans="6:10" ht="12.75">
      <c r="F7" s="4" t="s">
        <v>20</v>
      </c>
      <c r="H7" s="4" t="s">
        <v>20</v>
      </c>
      <c r="J7" s="4" t="s">
        <v>32</v>
      </c>
    </row>
    <row r="8" spans="6:10" ht="12.75">
      <c r="F8" s="10" t="s">
        <v>21</v>
      </c>
      <c r="H8" s="10" t="s">
        <v>21</v>
      </c>
      <c r="J8" s="10" t="s">
        <v>21</v>
      </c>
    </row>
    <row r="9" spans="1:10" ht="12.75">
      <c r="A9" s="1" t="s">
        <v>28</v>
      </c>
      <c r="J9" s="11"/>
    </row>
    <row r="10" spans="1:10" ht="12.75">
      <c r="A10" s="1"/>
      <c r="B10" s="2" t="s">
        <v>27</v>
      </c>
      <c r="F10" s="11">
        <v>1818</v>
      </c>
      <c r="H10" s="3">
        <v>5372</v>
      </c>
      <c r="J10" s="3">
        <v>11633</v>
      </c>
    </row>
    <row r="11" spans="1:2" ht="12.75">
      <c r="A11" s="1"/>
      <c r="B11" s="2" t="s">
        <v>3</v>
      </c>
    </row>
    <row r="12" spans="1:10" ht="12.75">
      <c r="A12" s="1"/>
      <c r="B12" s="2" t="s">
        <v>22</v>
      </c>
      <c r="F12" s="12">
        <v>326</v>
      </c>
      <c r="H12" s="5">
        <v>342</v>
      </c>
      <c r="J12" s="5">
        <v>844</v>
      </c>
    </row>
    <row r="13" spans="1:10" ht="12.75">
      <c r="A13" s="1"/>
      <c r="B13" s="2" t="s">
        <v>29</v>
      </c>
      <c r="F13" s="12">
        <v>158</v>
      </c>
      <c r="H13" s="5">
        <v>18</v>
      </c>
      <c r="J13" s="5">
        <v>102</v>
      </c>
    </row>
    <row r="14" spans="1:10" ht="12.75">
      <c r="A14" s="1"/>
      <c r="B14" s="2" t="s">
        <v>30</v>
      </c>
      <c r="F14" s="20" t="s">
        <v>33</v>
      </c>
      <c r="H14" s="5"/>
      <c r="J14" s="5">
        <v>111</v>
      </c>
    </row>
    <row r="15" spans="1:10" ht="12.75">
      <c r="A15" s="1"/>
      <c r="B15" s="2" t="s">
        <v>34</v>
      </c>
      <c r="F15" s="12">
        <v>11</v>
      </c>
      <c r="H15" s="5">
        <v>-4</v>
      </c>
      <c r="J15" s="5">
        <v>-12</v>
      </c>
    </row>
    <row r="16" spans="1:10" ht="12.75">
      <c r="A16" s="1"/>
      <c r="B16" s="2" t="s">
        <v>19</v>
      </c>
      <c r="F16" s="12">
        <v>122</v>
      </c>
      <c r="H16" s="5">
        <v>205</v>
      </c>
      <c r="J16" s="5">
        <v>191</v>
      </c>
    </row>
    <row r="17" spans="1:10" ht="12.75">
      <c r="A17" s="1"/>
      <c r="B17" s="2" t="s">
        <v>4</v>
      </c>
      <c r="F17" s="12">
        <v>-842</v>
      </c>
      <c r="H17" s="5">
        <v>-1937</v>
      </c>
      <c r="J17" s="5">
        <v>-3285</v>
      </c>
    </row>
    <row r="18" spans="1:10" ht="12.75">
      <c r="A18" s="1"/>
      <c r="B18" s="2" t="s">
        <v>5</v>
      </c>
      <c r="F18" s="12">
        <v>90</v>
      </c>
      <c r="H18" s="5">
        <v>16</v>
      </c>
      <c r="J18" s="5">
        <v>51</v>
      </c>
    </row>
    <row r="19" spans="6:10" ht="12.75">
      <c r="F19" s="13">
        <f>SUM(F10:F18)</f>
        <v>1683</v>
      </c>
      <c r="H19" s="6">
        <f>SUM(H10:H18)</f>
        <v>4012</v>
      </c>
      <c r="J19" s="6">
        <f>SUM(J10:J18)</f>
        <v>9635</v>
      </c>
    </row>
    <row r="20" spans="1:10" ht="9" customHeight="1">
      <c r="A20" s="1"/>
      <c r="F20" s="12"/>
      <c r="H20" s="5"/>
      <c r="J20" s="5"/>
    </row>
    <row r="21" spans="1:10" ht="12.75">
      <c r="A21" s="1"/>
      <c r="B21" s="2" t="s">
        <v>35</v>
      </c>
      <c r="F21" s="12">
        <v>-354</v>
      </c>
      <c r="H21" s="5">
        <v>-784</v>
      </c>
      <c r="J21" s="5">
        <v>38</v>
      </c>
    </row>
    <row r="22" spans="1:10" ht="12.75">
      <c r="A22" s="1"/>
      <c r="B22" s="2" t="s">
        <v>36</v>
      </c>
      <c r="F22" s="12">
        <v>9092</v>
      </c>
      <c r="H22" s="5">
        <v>39527</v>
      </c>
      <c r="J22" s="5">
        <v>33350</v>
      </c>
    </row>
    <row r="23" spans="1:10" ht="12.75">
      <c r="A23" s="1"/>
      <c r="B23" s="2" t="s">
        <v>37</v>
      </c>
      <c r="F23" s="12">
        <v>-10856</v>
      </c>
      <c r="H23" s="5">
        <v>-30835</v>
      </c>
      <c r="J23" s="5">
        <v>-26686</v>
      </c>
    </row>
    <row r="24" spans="1:10" ht="4.5" customHeight="1">
      <c r="A24" s="1"/>
      <c r="F24" s="12"/>
      <c r="H24" s="5"/>
      <c r="J24" s="5"/>
    </row>
    <row r="25" spans="1:10" ht="12.75">
      <c r="A25" s="1" t="s">
        <v>38</v>
      </c>
      <c r="F25" s="13">
        <f>SUM(F19:F23)</f>
        <v>-435</v>
      </c>
      <c r="H25" s="6">
        <f>SUM(H19:H23)</f>
        <v>11920</v>
      </c>
      <c r="J25" s="6">
        <f>SUM(J19:J23)</f>
        <v>16337</v>
      </c>
    </row>
    <row r="26" spans="6:10" ht="12.75">
      <c r="F26" s="12"/>
      <c r="H26" s="5"/>
      <c r="J26" s="5"/>
    </row>
    <row r="27" spans="1:10" ht="12.75">
      <c r="A27" s="1"/>
      <c r="B27" s="2" t="s">
        <v>6</v>
      </c>
      <c r="F27" s="12">
        <v>-953</v>
      </c>
      <c r="H27" s="5">
        <v>-3890</v>
      </c>
      <c r="J27" s="5">
        <v>-6183</v>
      </c>
    </row>
    <row r="28" spans="1:10" ht="4.5" customHeight="1">
      <c r="A28" s="1"/>
      <c r="F28" s="12"/>
      <c r="H28" s="5"/>
      <c r="J28" s="5"/>
    </row>
    <row r="29" spans="1:10" ht="12.75">
      <c r="A29" s="1" t="s">
        <v>39</v>
      </c>
      <c r="F29" s="13">
        <f>SUM(F25:F28)</f>
        <v>-1388</v>
      </c>
      <c r="H29" s="6">
        <f>SUM(H25:H28)</f>
        <v>8030</v>
      </c>
      <c r="J29" s="6">
        <f>SUM(J25:J28)</f>
        <v>10154</v>
      </c>
    </row>
    <row r="30" spans="1:10" ht="12.75">
      <c r="A30" s="1"/>
      <c r="F30" s="12"/>
      <c r="H30" s="5"/>
      <c r="J30" s="5"/>
    </row>
    <row r="31" ht="12.75">
      <c r="A31" s="1" t="s">
        <v>7</v>
      </c>
    </row>
    <row r="32" spans="2:10" ht="12.75">
      <c r="B32" s="2" t="s">
        <v>16</v>
      </c>
      <c r="F32" s="12">
        <v>-161</v>
      </c>
      <c r="H32" s="5">
        <v>-211</v>
      </c>
      <c r="J32" s="5">
        <v>-354</v>
      </c>
    </row>
    <row r="33" spans="2:10" ht="12.75">
      <c r="B33" s="2" t="s">
        <v>17</v>
      </c>
      <c r="F33" s="12">
        <v>3</v>
      </c>
      <c r="H33" s="5">
        <v>7</v>
      </c>
      <c r="J33" s="5">
        <v>30</v>
      </c>
    </row>
    <row r="34" spans="1:10" ht="12.75">
      <c r="A34" s="1"/>
      <c r="B34" s="2" t="s">
        <v>26</v>
      </c>
      <c r="F34" s="20" t="s">
        <v>33</v>
      </c>
      <c r="H34" s="5">
        <v>-1021</v>
      </c>
      <c r="J34" s="5">
        <v>-7433</v>
      </c>
    </row>
    <row r="35" spans="2:10" ht="12.75">
      <c r="B35" s="2" t="s">
        <v>2</v>
      </c>
      <c r="F35" s="12">
        <v>982</v>
      </c>
      <c r="H35" s="5">
        <v>1819</v>
      </c>
      <c r="J35" s="5">
        <v>3026</v>
      </c>
    </row>
    <row r="36" spans="6:10" ht="12.75">
      <c r="F36" s="12"/>
      <c r="H36" s="5"/>
      <c r="J36" s="5"/>
    </row>
    <row r="37" ht="4.5" customHeight="1"/>
    <row r="38" spans="1:10" ht="24.75" customHeight="1">
      <c r="A38" s="1" t="s">
        <v>40</v>
      </c>
      <c r="F38" s="14">
        <f>SUM(F32:F36)</f>
        <v>824</v>
      </c>
      <c r="H38" s="7">
        <f>SUM(H32:H36)</f>
        <v>594</v>
      </c>
      <c r="J38" s="7">
        <f>SUM(J32:J36)</f>
        <v>-4731</v>
      </c>
    </row>
    <row r="39" spans="6:10" ht="12.75">
      <c r="F39" s="12"/>
      <c r="H39" s="5"/>
      <c r="J39" s="5"/>
    </row>
    <row r="40" spans="1:10" ht="12.75">
      <c r="A40" s="1" t="s">
        <v>8</v>
      </c>
      <c r="F40" s="12"/>
      <c r="H40" s="5"/>
      <c r="J40" s="5"/>
    </row>
    <row r="41" spans="2:10" ht="12.75">
      <c r="B41" s="2" t="s">
        <v>25</v>
      </c>
      <c r="F41" s="20" t="s">
        <v>33</v>
      </c>
      <c r="H41" s="5">
        <v>-134</v>
      </c>
      <c r="J41" s="5">
        <v>-134</v>
      </c>
    </row>
    <row r="42" spans="1:10" ht="12.75">
      <c r="A42" s="1"/>
      <c r="B42" s="2" t="s">
        <v>0</v>
      </c>
      <c r="F42" s="12">
        <v>-2554</v>
      </c>
      <c r="H42" s="5">
        <v>-2428</v>
      </c>
      <c r="J42" s="5">
        <v>-2980</v>
      </c>
    </row>
    <row r="43" spans="2:10" ht="12.75">
      <c r="B43" s="2" t="s">
        <v>1</v>
      </c>
      <c r="F43" s="12">
        <v>-90</v>
      </c>
      <c r="H43" s="5">
        <v>-16</v>
      </c>
      <c r="J43" s="5">
        <v>-51</v>
      </c>
    </row>
    <row r="44" spans="2:10" ht="12.75" hidden="1">
      <c r="B44" s="2" t="s">
        <v>18</v>
      </c>
      <c r="F44" s="12">
        <v>0</v>
      </c>
      <c r="H44" s="5">
        <v>0</v>
      </c>
      <c r="J44" s="5">
        <v>0</v>
      </c>
    </row>
    <row r="45" ht="4.5" customHeight="1"/>
    <row r="46" spans="1:10" ht="12.75">
      <c r="A46" s="1" t="s">
        <v>23</v>
      </c>
      <c r="F46" s="14">
        <f>SUM(F41:F44)</f>
        <v>-2644</v>
      </c>
      <c r="H46" s="7">
        <f>SUM(H41:H44)</f>
        <v>-2578</v>
      </c>
      <c r="J46" s="7">
        <f>SUM(J41:J44)</f>
        <v>-3165</v>
      </c>
    </row>
    <row r="47" spans="6:10" ht="12.75">
      <c r="F47" s="12"/>
      <c r="H47" s="5"/>
      <c r="J47" s="5"/>
    </row>
    <row r="48" ht="4.5" customHeight="1"/>
    <row r="49" spans="1:10" ht="19.5" customHeight="1">
      <c r="A49" s="1" t="s">
        <v>41</v>
      </c>
      <c r="F49" s="14">
        <f>F29+F38+F46</f>
        <v>-3208</v>
      </c>
      <c r="H49" s="7">
        <f>H29+H38+H46</f>
        <v>6046</v>
      </c>
      <c r="J49" s="7">
        <f>J29+J38+J46</f>
        <v>2258</v>
      </c>
    </row>
    <row r="50" spans="6:10" ht="4.5" customHeight="1">
      <c r="F50" s="17"/>
      <c r="G50" s="18"/>
      <c r="H50" s="19"/>
      <c r="I50" s="18"/>
      <c r="J50" s="19"/>
    </row>
    <row r="51" spans="6:10" ht="12.75">
      <c r="F51" s="15"/>
      <c r="H51" s="8"/>
      <c r="J51" s="8"/>
    </row>
    <row r="52" spans="1:10" ht="12.75">
      <c r="A52" s="2" t="s">
        <v>9</v>
      </c>
      <c r="F52" s="12">
        <v>51908</v>
      </c>
      <c r="H52" s="5">
        <v>47558</v>
      </c>
      <c r="J52" s="5">
        <v>47558</v>
      </c>
    </row>
    <row r="53" spans="1:10" ht="12.75">
      <c r="A53" s="2" t="s">
        <v>42</v>
      </c>
      <c r="F53" s="12">
        <v>-283</v>
      </c>
      <c r="H53" s="5">
        <v>236</v>
      </c>
      <c r="J53" s="5">
        <v>2092</v>
      </c>
    </row>
    <row r="54" spans="6:10" ht="5.25" customHeight="1">
      <c r="F54" s="12"/>
      <c r="H54" s="5"/>
      <c r="J54" s="5"/>
    </row>
    <row r="55" spans="1:10" ht="19.5" customHeight="1">
      <c r="A55" s="2" t="s">
        <v>10</v>
      </c>
      <c r="F55" s="13">
        <f>SUM(F49:F53)</f>
        <v>48417</v>
      </c>
      <c r="H55" s="6">
        <f>SUM(H49:H53)</f>
        <v>53840</v>
      </c>
      <c r="J55" s="6">
        <f>SUM(J49:J53)</f>
        <v>51908</v>
      </c>
    </row>
    <row r="56" spans="6:10" ht="4.5" customHeight="1">
      <c r="F56" s="16"/>
      <c r="H56" s="9"/>
      <c r="J56" s="9"/>
    </row>
    <row r="57" spans="6:10" ht="12.75">
      <c r="F57" s="12"/>
      <c r="H57" s="5"/>
      <c r="J57" s="5"/>
    </row>
    <row r="58" spans="6:10" ht="12.75">
      <c r="F58" s="5"/>
      <c r="H58" s="5"/>
      <c r="J58" s="5"/>
    </row>
    <row r="59" ht="12.75">
      <c r="F59" s="3"/>
    </row>
  </sheetData>
  <sheetProtection/>
  <printOptions/>
  <pageMargins left="0.5118110236220472" right="0.5118110236220472" top="0.5118110236220472" bottom="0.5118110236220472" header="0" footer="0"/>
  <pageSetup horizontalDpi="600" verticalDpi="6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