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Balance Sheet" sheetId="1" r:id="rId1"/>
  </sheets>
  <definedNames>
    <definedName name="_xlnm.Print_Area" localSheetId="0">'Balance Sheet'!$A$1:$I$52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<sst xmlns="http://schemas.openxmlformats.org/spreadsheetml/2006/main" count="47" uniqueCount="42">
  <si>
    <t>CONSOLIDATED BALANCE SHEET</t>
  </si>
  <si>
    <t>Current assets</t>
  </si>
  <si>
    <t>31 December</t>
  </si>
  <si>
    <t>Non-current assets</t>
  </si>
  <si>
    <t>ASSETS</t>
  </si>
  <si>
    <t xml:space="preserve">    Property, plant and equipment</t>
  </si>
  <si>
    <t>Total non-current assets</t>
  </si>
  <si>
    <t xml:space="preserve">    Inventories</t>
  </si>
  <si>
    <t xml:space="preserve">    Cash and cash equivalents</t>
  </si>
  <si>
    <t>Total current assets</t>
  </si>
  <si>
    <t>TOTAL ASSETS</t>
  </si>
  <si>
    <t>EQUITY AND LIABILITIES</t>
  </si>
  <si>
    <t xml:space="preserve">   Retained earnings</t>
  </si>
  <si>
    <t>Total equity</t>
  </si>
  <si>
    <t>Current liabilities</t>
  </si>
  <si>
    <t>Total non-current liabilities</t>
  </si>
  <si>
    <t>Non-current liabilities</t>
  </si>
  <si>
    <t>Total current liabilities</t>
  </si>
  <si>
    <t>Total liabilities</t>
  </si>
  <si>
    <t>TOTAL EQUITY AND LIABILITIES</t>
  </si>
  <si>
    <t xml:space="preserve">    Trade and other receivables</t>
  </si>
  <si>
    <t xml:space="preserve">    Trade and other payables</t>
  </si>
  <si>
    <t xml:space="preserve">   Translation reserve</t>
  </si>
  <si>
    <t xml:space="preserve">   Capital redemption reserve</t>
  </si>
  <si>
    <t xml:space="preserve">   Share premium</t>
  </si>
  <si>
    <t>30 June</t>
  </si>
  <si>
    <t xml:space="preserve">    Intangible assets</t>
  </si>
  <si>
    <t xml:space="preserve">   Share-based payment reserve</t>
  </si>
  <si>
    <t xml:space="preserve">    Short-term borrowings</t>
  </si>
  <si>
    <t xml:space="preserve">    Deferred tax</t>
  </si>
  <si>
    <t xml:space="preserve">   Other payables</t>
  </si>
  <si>
    <t>(unaudited)</t>
  </si>
  <si>
    <t>£'000</t>
  </si>
  <si>
    <t>Capital and reserves attributable to equity holders of the parent</t>
  </si>
  <si>
    <t xml:space="preserve">   Ordinary shares</t>
  </si>
  <si>
    <t>Liabilities</t>
  </si>
  <si>
    <t xml:space="preserve">   Retirement benefit obligations</t>
  </si>
  <si>
    <t xml:space="preserve">    Current tax liabilities</t>
  </si>
  <si>
    <t>2007</t>
  </si>
  <si>
    <t>2008</t>
  </si>
  <si>
    <t xml:space="preserve">   Deferred tax liabilities</t>
  </si>
  <si>
    <t>(audited)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</si>
</sst>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abSelected="1" showOutlineSymbol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9" sqref="I9"/>
    </sheetView>
  </sheetViews>
  <sheetFormatPr defaultColWidth="9.6640625" defaultRowHeight="15"/>
  <cols>
    <col min="1" max="1" width="4.21484375" style="1" customWidth="1"/>
    <col min="2" max="2" width="9.6640625" style="1" customWidth="1"/>
    <col min="3" max="3" width="13.10546875" style="1" customWidth="1"/>
    <col min="4" max="4" width="4.5546875" style="1" customWidth="1"/>
    <col min="5" max="5" width="9.6640625" style="16" customWidth="1"/>
    <col min="6" max="6" width="4.99609375" style="10" customWidth="1"/>
    <col min="7" max="7" width="10.10546875" style="23" customWidth="1"/>
    <col min="8" max="8" width="4.99609375" style="10" customWidth="1"/>
    <col min="9" max="9" width="10.10546875" style="5" customWidth="1"/>
    <col min="10" max="16384" width="9.6640625" style="1" customWidth="1"/>
  </cols>
  <sheetData>
    <row r="1" spans="1:45" ht="15">
      <c r="A1" s="2"/>
      <c r="B1" s="2"/>
      <c r="C1" s="2"/>
      <c r="D1" s="2"/>
      <c r="E1" s="8"/>
      <c r="G1" s="1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">
      <c r="A2" s="2"/>
      <c r="B2" s="3" t="s">
        <v>0</v>
      </c>
      <c r="C2" s="2"/>
      <c r="D2" s="2"/>
      <c r="E2" s="8"/>
      <c r="G2" s="17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8"/>
      <c r="G3" s="17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2"/>
      <c r="C4" s="2"/>
      <c r="D4" s="2"/>
      <c r="E4" s="8"/>
      <c r="G4" s="22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2"/>
      <c r="C5" s="2"/>
      <c r="D5" s="2"/>
      <c r="E5" s="9" t="s">
        <v>25</v>
      </c>
      <c r="G5" s="9" t="s">
        <v>25</v>
      </c>
      <c r="I5" s="9" t="s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9" t="s">
        <v>39</v>
      </c>
      <c r="G6" s="9" t="s">
        <v>38</v>
      </c>
      <c r="I6" s="9" t="s">
        <v>38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9" t="s">
        <v>31</v>
      </c>
      <c r="G7" s="9" t="s">
        <v>31</v>
      </c>
      <c r="I7" s="7" t="s">
        <v>41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7" t="s">
        <v>32</v>
      </c>
      <c r="G8" s="7" t="s">
        <v>32</v>
      </c>
      <c r="I8" s="7" t="s">
        <v>32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6" t="s">
        <v>4</v>
      </c>
      <c r="C9" s="2"/>
      <c r="D9" s="2"/>
      <c r="E9" s="8"/>
      <c r="G9" s="17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/>
      <c r="C10" s="2"/>
      <c r="D10" s="2"/>
      <c r="E10" s="8"/>
      <c r="G10" s="17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3" t="s">
        <v>3</v>
      </c>
      <c r="C11" s="2"/>
      <c r="D11" s="2"/>
      <c r="E11" s="8"/>
      <c r="G11" s="17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5</v>
      </c>
      <c r="C12" s="2"/>
      <c r="D12" s="2"/>
      <c r="E12" s="8">
        <v>1658</v>
      </c>
      <c r="G12" s="17">
        <v>2118</v>
      </c>
      <c r="I12" s="17">
        <v>1877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 t="s">
        <v>26</v>
      </c>
      <c r="C13" s="2"/>
      <c r="D13" s="2"/>
      <c r="E13" s="8">
        <v>18890</v>
      </c>
      <c r="G13" s="17">
        <v>17581</v>
      </c>
      <c r="I13" s="17">
        <v>17716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29</v>
      </c>
      <c r="C14" s="2"/>
      <c r="D14" s="2"/>
      <c r="E14" s="8">
        <v>1841</v>
      </c>
      <c r="G14" s="17">
        <v>1917</v>
      </c>
      <c r="I14" s="17">
        <v>1848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6" t="s">
        <v>6</v>
      </c>
      <c r="C15" s="2"/>
      <c r="D15" s="2"/>
      <c r="E15" s="13">
        <f>SUM(E12:E14)</f>
        <v>22389</v>
      </c>
      <c r="G15" s="18">
        <f>SUM(G12:G14)</f>
        <v>21616</v>
      </c>
      <c r="I15" s="18">
        <f>SUM(I12:I14)</f>
        <v>21441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/>
      <c r="C16" s="2"/>
      <c r="D16" s="2"/>
      <c r="E16" s="8"/>
      <c r="G16" s="17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3" t="s">
        <v>1</v>
      </c>
      <c r="C17" s="2"/>
      <c r="D17" s="2"/>
      <c r="E17" s="8"/>
      <c r="G17" s="17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7</v>
      </c>
      <c r="C18" s="2"/>
      <c r="D18" s="2"/>
      <c r="E18" s="8">
        <v>15405</v>
      </c>
      <c r="G18" s="17">
        <v>22749</v>
      </c>
      <c r="I18" s="17">
        <v>14406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 t="s">
        <v>20</v>
      </c>
      <c r="C19" s="2"/>
      <c r="D19" s="2"/>
      <c r="E19" s="8">
        <v>37373</v>
      </c>
      <c r="G19" s="17">
        <v>70646</v>
      </c>
      <c r="I19" s="17">
        <v>76213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8</v>
      </c>
      <c r="C20" s="2"/>
      <c r="D20" s="2"/>
      <c r="E20" s="8">
        <v>53840</v>
      </c>
      <c r="G20" s="17">
        <v>13323</v>
      </c>
      <c r="I20" s="17">
        <v>47558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6" t="s">
        <v>9</v>
      </c>
      <c r="C21" s="2"/>
      <c r="D21" s="2"/>
      <c r="E21" s="12">
        <f>SUM(E18:E20)</f>
        <v>106618</v>
      </c>
      <c r="G21" s="19">
        <f>SUM(G18:G20)</f>
        <v>106718</v>
      </c>
      <c r="I21" s="19">
        <f>SUM(I18:I20)</f>
        <v>138177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/>
      <c r="C22" s="2"/>
      <c r="D22" s="2"/>
      <c r="E22" s="8"/>
      <c r="G22" s="17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6" t="s">
        <v>10</v>
      </c>
      <c r="C23" s="2"/>
      <c r="D23" s="2"/>
      <c r="E23" s="15">
        <f>E15+E21</f>
        <v>129007</v>
      </c>
      <c r="G23" s="20">
        <f>G15+G21</f>
        <v>128334</v>
      </c>
      <c r="I23" s="20">
        <f>I15+I21</f>
        <v>159618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8"/>
      <c r="G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6" t="s">
        <v>11</v>
      </c>
      <c r="C25" s="2"/>
      <c r="D25" s="2"/>
      <c r="E25" s="8"/>
      <c r="G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8"/>
      <c r="G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3" t="s">
        <v>33</v>
      </c>
      <c r="C27" s="2"/>
      <c r="D27" s="2"/>
      <c r="E27" s="8"/>
      <c r="G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 t="s">
        <v>34</v>
      </c>
      <c r="C28" s="2"/>
      <c r="D28" s="2"/>
      <c r="E28" s="8">
        <v>920</v>
      </c>
      <c r="G28" s="17">
        <v>920</v>
      </c>
      <c r="I28" s="17">
        <v>920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 t="s">
        <v>24</v>
      </c>
      <c r="C29" s="2"/>
      <c r="D29" s="2"/>
      <c r="E29" s="8">
        <v>39191</v>
      </c>
      <c r="G29" s="17">
        <v>39191</v>
      </c>
      <c r="I29" s="17">
        <v>39191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2" t="s">
        <v>23</v>
      </c>
      <c r="C30" s="2"/>
      <c r="D30" s="2"/>
      <c r="E30" s="8">
        <v>20</v>
      </c>
      <c r="G30" s="17">
        <v>20</v>
      </c>
      <c r="I30" s="17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 t="s">
        <v>27</v>
      </c>
      <c r="C31" s="2"/>
      <c r="D31" s="2"/>
      <c r="E31" s="8">
        <v>2319</v>
      </c>
      <c r="G31" s="17">
        <v>1648</v>
      </c>
      <c r="I31" s="17">
        <v>2114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22</v>
      </c>
      <c r="C32" s="2"/>
      <c r="D32" s="2"/>
      <c r="E32" s="8">
        <v>-277</v>
      </c>
      <c r="G32" s="17">
        <v>-1491</v>
      </c>
      <c r="I32" s="17">
        <v>-899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 t="s">
        <v>12</v>
      </c>
      <c r="C33" s="2"/>
      <c r="D33" s="2"/>
      <c r="E33" s="8">
        <v>59833</v>
      </c>
      <c r="G33" s="17">
        <v>49897</v>
      </c>
      <c r="I33" s="17">
        <v>58723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6" t="s">
        <v>13</v>
      </c>
      <c r="C34" s="2"/>
      <c r="D34" s="2"/>
      <c r="E34" s="12">
        <f>SUM(E28:E33)</f>
        <v>102006</v>
      </c>
      <c r="G34" s="19">
        <f>SUM(G28:G33)</f>
        <v>90185</v>
      </c>
      <c r="I34" s="19">
        <f>SUM(I28:I33)</f>
        <v>100069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14"/>
      <c r="G35" s="21"/>
      <c r="I35" s="2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6" t="s">
        <v>35</v>
      </c>
      <c r="C36" s="2"/>
      <c r="D36" s="2"/>
      <c r="E36" s="14"/>
      <c r="G36" s="21"/>
      <c r="I36" s="2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6" t="s">
        <v>16</v>
      </c>
      <c r="C37" s="2"/>
      <c r="D37" s="2"/>
      <c r="E37" s="14"/>
      <c r="G37" s="21"/>
      <c r="I37" s="2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 t="s">
        <v>40</v>
      </c>
      <c r="C38" s="2"/>
      <c r="D38" s="2"/>
      <c r="E38" s="8">
        <v>204</v>
      </c>
      <c r="G38" s="17">
        <v>176</v>
      </c>
      <c r="I38" s="17">
        <v>135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 t="s">
        <v>36</v>
      </c>
      <c r="C39" s="2"/>
      <c r="D39" s="2"/>
      <c r="E39" s="8">
        <v>39</v>
      </c>
      <c r="G39" s="17">
        <v>63</v>
      </c>
      <c r="I39" s="17">
        <v>77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 t="s">
        <v>30</v>
      </c>
      <c r="C40" s="2"/>
      <c r="D40" s="2"/>
      <c r="E40" s="8">
        <v>522</v>
      </c>
      <c r="G40" s="17">
        <v>477</v>
      </c>
      <c r="I40" s="17">
        <v>390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6" t="s">
        <v>15</v>
      </c>
      <c r="C41" s="2"/>
      <c r="D41" s="2"/>
      <c r="E41" s="13">
        <f>SUM(E38:E40)</f>
        <v>765</v>
      </c>
      <c r="F41" s="11"/>
      <c r="G41" s="18">
        <f>SUM(G38:G40)</f>
        <v>716</v>
      </c>
      <c r="H41" s="11"/>
      <c r="I41" s="18">
        <f>SUM(I38:I40)</f>
        <v>602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6"/>
      <c r="C42" s="2"/>
      <c r="D42" s="2"/>
      <c r="E42" s="14"/>
      <c r="G42" s="21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6" t="s">
        <v>14</v>
      </c>
      <c r="C43" s="2"/>
      <c r="D43" s="2"/>
      <c r="E43" s="14"/>
      <c r="G43" s="21"/>
      <c r="I43" s="2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 t="s">
        <v>21</v>
      </c>
      <c r="C44" s="2"/>
      <c r="D44" s="2"/>
      <c r="E44" s="8">
        <v>25421</v>
      </c>
      <c r="G44" s="17">
        <v>37308</v>
      </c>
      <c r="I44" s="17">
        <v>55852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 hidden="1">
      <c r="A45" s="2"/>
      <c r="B45" s="2" t="s">
        <v>28</v>
      </c>
      <c r="C45" s="2"/>
      <c r="D45" s="2"/>
      <c r="E45" s="8">
        <v>0</v>
      </c>
      <c r="G45" s="17">
        <v>0</v>
      </c>
      <c r="I45" s="17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 t="s">
        <v>37</v>
      </c>
      <c r="C46" s="2"/>
      <c r="D46" s="2"/>
      <c r="E46" s="8">
        <v>815</v>
      </c>
      <c r="G46" s="17">
        <v>125</v>
      </c>
      <c r="I46" s="17">
        <v>3095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3" t="s">
        <v>17</v>
      </c>
      <c r="C47" s="2"/>
      <c r="D47" s="2"/>
      <c r="E47" s="12">
        <f>SUM(E44:E46)</f>
        <v>26236</v>
      </c>
      <c r="G47" s="19">
        <f>SUM(G44:G46)</f>
        <v>37433</v>
      </c>
      <c r="I47" s="19">
        <f>SUM(I44:I46)</f>
        <v>58947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8"/>
      <c r="G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3" t="s">
        <v>18</v>
      </c>
      <c r="C49" s="2"/>
      <c r="D49" s="2"/>
      <c r="E49" s="8">
        <f>E41+E47</f>
        <v>27001</v>
      </c>
      <c r="G49" s="17">
        <f>G41+G47</f>
        <v>38149</v>
      </c>
      <c r="I49" s="17">
        <f>I41+I47</f>
        <v>59549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3"/>
      <c r="C50" s="2"/>
      <c r="D50" s="2"/>
      <c r="E50" s="8"/>
      <c r="G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5" customFormat="1" ht="15">
      <c r="A51" s="4"/>
      <c r="B51" s="8" t="s">
        <v>19</v>
      </c>
      <c r="C51" s="4"/>
      <c r="D51" s="4"/>
      <c r="E51" s="12">
        <f>E34+E49</f>
        <v>129007</v>
      </c>
      <c r="F51" s="11"/>
      <c r="G51" s="19">
        <f>G34+G49</f>
        <v>128334</v>
      </c>
      <c r="H51" s="11"/>
      <c r="I51" s="19">
        <f>I34+I49</f>
        <v>159618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5">
      <c r="A52" s="2"/>
      <c r="B52" s="2"/>
      <c r="C52" s="2"/>
      <c r="D52" s="2"/>
      <c r="E52" s="12"/>
      <c r="G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8"/>
      <c r="G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8"/>
      <c r="G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8"/>
      <c r="G55" s="17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8"/>
      <c r="G56" s="17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8"/>
      <c r="G57" s="17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8"/>
      <c r="G58" s="17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8"/>
      <c r="G59" s="17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8"/>
      <c r="G60" s="17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8"/>
      <c r="G61" s="17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8"/>
      <c r="G62" s="17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8"/>
      <c r="G63" s="17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8"/>
      <c r="G64" s="17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8"/>
      <c r="G65" s="17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">
      <c r="A66" s="2"/>
      <c r="B66" s="2"/>
      <c r="C66" s="2"/>
      <c r="D66" s="2"/>
      <c r="E66" s="8"/>
      <c r="G66" s="17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>
      <c r="A67" s="2"/>
      <c r="B67" s="2"/>
      <c r="C67" s="2"/>
      <c r="D67" s="2"/>
      <c r="E67" s="8"/>
      <c r="G67" s="17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>
      <c r="A68" s="2"/>
      <c r="B68" s="2"/>
      <c r="C68" s="2"/>
      <c r="D68" s="2"/>
      <c r="E68" s="8"/>
      <c r="G68" s="17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">
      <c r="A69" s="2"/>
      <c r="B69" s="2"/>
      <c r="C69" s="2"/>
      <c r="D69" s="2"/>
      <c r="E69" s="8"/>
      <c r="G69" s="17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">
      <c r="A70" s="2"/>
      <c r="B70" s="2"/>
      <c r="C70" s="2"/>
      <c r="D70" s="2"/>
      <c r="E70" s="8"/>
      <c r="G70" s="17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">
      <c r="A71" s="2"/>
      <c r="B71" s="2"/>
      <c r="C71" s="2"/>
      <c r="D71" s="2"/>
      <c r="E71" s="8"/>
      <c r="G71" s="17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">
      <c r="A72" s="2"/>
      <c r="B72" s="2"/>
      <c r="C72" s="2"/>
      <c r="D72" s="2"/>
      <c r="E72" s="8"/>
      <c r="G72" s="17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">
      <c r="A73" s="2"/>
      <c r="B73" s="2"/>
      <c r="C73" s="2"/>
      <c r="D73" s="2"/>
      <c r="E73" s="8"/>
      <c r="G73" s="17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">
      <c r="A74" s="2"/>
      <c r="B74" s="2"/>
      <c r="C74" s="2"/>
      <c r="D74" s="2"/>
      <c r="E74" s="8"/>
      <c r="G74" s="17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">
      <c r="A75" s="2"/>
      <c r="B75" s="2"/>
      <c r="C75" s="2"/>
      <c r="D75" s="2"/>
      <c r="E75" s="8"/>
      <c r="G75" s="17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">
      <c r="A76" s="2"/>
      <c r="B76" s="2"/>
      <c r="C76" s="2"/>
      <c r="D76" s="2"/>
      <c r="E76" s="8"/>
      <c r="G76" s="17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">
      <c r="A77" s="2"/>
      <c r="B77" s="2"/>
      <c r="C77" s="2"/>
      <c r="D77" s="2"/>
      <c r="E77" s="8"/>
      <c r="G77" s="17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">
      <c r="A78" s="2"/>
      <c r="B78" s="2"/>
      <c r="C78" s="2"/>
      <c r="D78" s="2"/>
      <c r="E78" s="8"/>
      <c r="G78" s="17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>
      <c r="A79" s="2"/>
      <c r="B79" s="2"/>
      <c r="C79" s="2"/>
      <c r="D79" s="2"/>
      <c r="E79" s="8"/>
      <c r="G79" s="17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">
      <c r="A80" s="2"/>
      <c r="B80" s="2"/>
      <c r="C80" s="2"/>
      <c r="D80" s="2"/>
      <c r="E80" s="8"/>
      <c r="G80" s="17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">
      <c r="A81" s="2"/>
      <c r="B81" s="2"/>
      <c r="C81" s="2"/>
      <c r="D81" s="2"/>
      <c r="E81" s="8"/>
      <c r="G81" s="17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">
      <c r="A82" s="2"/>
      <c r="B82" s="2"/>
      <c r="C82" s="2"/>
      <c r="D82" s="2"/>
      <c r="E82" s="8"/>
      <c r="G82" s="17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">
      <c r="A83" s="2"/>
      <c r="B83" s="2"/>
      <c r="C83" s="2"/>
      <c r="D83" s="2"/>
      <c r="E83" s="8"/>
      <c r="G83" s="17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">
      <c r="A84" s="2"/>
      <c r="B84" s="2"/>
      <c r="C84" s="2"/>
      <c r="D84" s="2"/>
      <c r="E84" s="8"/>
      <c r="G84" s="17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">
      <c r="A85" s="2"/>
      <c r="B85" s="2"/>
      <c r="C85" s="2"/>
      <c r="D85" s="2"/>
      <c r="E85" s="8"/>
      <c r="G85" s="17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">
      <c r="A86" s="2"/>
      <c r="B86" s="2"/>
      <c r="C86" s="2"/>
      <c r="D86" s="2"/>
      <c r="E86" s="8"/>
      <c r="G86" s="17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5">
      <c r="A87" s="2"/>
      <c r="B87" s="2"/>
      <c r="C87" s="2"/>
      <c r="D87" s="2"/>
      <c r="E87" s="8"/>
      <c r="G87" s="17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">
      <c r="A88" s="2"/>
      <c r="B88" s="2"/>
      <c r="C88" s="2"/>
      <c r="D88" s="2"/>
      <c r="E88" s="8"/>
      <c r="G88" s="17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</sheetData>
  <sheetProtection/>
  <printOptions/>
  <pageMargins left="0.5" right="0.5" top="0.5" bottom="0.5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